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8520" activeTab="3"/>
  </bookViews>
  <sheets>
    <sheet name="1. feladat" sheetId="1" r:id="rId1"/>
    <sheet name="2. feladat" sheetId="2" r:id="rId2"/>
    <sheet name="3. feladat" sheetId="3" r:id="rId3"/>
    <sheet name="4. feladat" sheetId="4" r:id="rId4"/>
  </sheets>
  <definedNames/>
  <calcPr fullCalcOnLoad="1"/>
</workbook>
</file>

<file path=xl/sharedStrings.xml><?xml version="1.0" encoding="utf-8"?>
<sst xmlns="http://schemas.openxmlformats.org/spreadsheetml/2006/main" count="53" uniqueCount="35">
  <si>
    <t>1.feladat</t>
  </si>
  <si>
    <t>A</t>
  </si>
  <si>
    <t>B</t>
  </si>
  <si>
    <t>C</t>
  </si>
  <si>
    <t>Oszd el a  "B" oszlopban található számokat 6-tal, az eredmény jelenjen meg a "C" oszlopban!</t>
  </si>
  <si>
    <t>Oszd el az  "A" oszlopban található számokat a "B" oszlopban található számmal!</t>
  </si>
  <si>
    <t>Oszd el az  "A" oszlopban található számokat a "B20" cellában található számmal, az eredmény jelenjen meg a "C" oszlopban!</t>
  </si>
  <si>
    <t>időszakok</t>
  </si>
  <si>
    <t>EUR</t>
  </si>
  <si>
    <t>3. feladat</t>
  </si>
  <si>
    <t>Géza</t>
  </si>
  <si>
    <t>Név</t>
  </si>
  <si>
    <t>%</t>
  </si>
  <si>
    <t>Józsi</t>
  </si>
  <si>
    <t>Sanyi</t>
  </si>
  <si>
    <t>Gizi</t>
  </si>
  <si>
    <t>Rózsi</t>
  </si>
  <si>
    <t>4. feladat</t>
  </si>
  <si>
    <t>Készíts egy számtani sorozatot, amelynek első eleme 2, lépésköze 3, végértéke 17!</t>
  </si>
  <si>
    <t>Készíts egy mértani sorozatot, amelynek első eleme 1, lépésköze 2, végértéke 256!</t>
  </si>
  <si>
    <t>CHF</t>
  </si>
  <si>
    <t>GBP</t>
  </si>
  <si>
    <t>i-$á$</t>
  </si>
  <si>
    <t>(i-$á$)^2</t>
  </si>
  <si>
    <t>átlag</t>
  </si>
  <si>
    <t>átlag gyök</t>
  </si>
  <si>
    <t>-</t>
  </si>
  <si>
    <t>2. feladat</t>
  </si>
  <si>
    <t>EUR(i) az átlagnál</t>
  </si>
  <si>
    <t>szórás</t>
  </si>
  <si>
    <t>min</t>
  </si>
  <si>
    <t>max</t>
  </si>
  <si>
    <t>Szórás = átlagtól vett átlagos eltérés</t>
  </si>
  <si>
    <t>Bázis indexelés</t>
  </si>
  <si>
    <t>Lánc indexelés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</si>
</sst>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64" fontId="23" fillId="0" borderId="0" xfId="0" applyNumberFormat="1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4425"/>
          <c:h val="0.77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 feladat'!$C$2</c:f>
              <c:strCache>
                <c:ptCount val="1"/>
                <c:pt idx="0">
                  <c:v>EUR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'3. feladat'!$C$3:$C$14</c:f>
              <c:numCache/>
            </c:numRef>
          </c:val>
        </c:ser>
        <c:axId val="17070541"/>
        <c:axId val="19417142"/>
      </c:barChart>
      <c:catAx>
        <c:axId val="1707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17142"/>
        <c:crosses val="autoZero"/>
        <c:auto val="1"/>
        <c:lblOffset val="100"/>
        <c:tickLblSkip val="1"/>
        <c:noMultiLvlLbl val="0"/>
      </c:catAx>
      <c:valAx>
        <c:axId val="194171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705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"/>
          <c:y val="0.527"/>
          <c:w val="0.09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831"/>
          <c:h val="0.92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'3. feladat'!$B$20:$B$24</c:f>
              <c:strCache/>
            </c:strRef>
          </c:cat>
          <c:val>
            <c:numRef>
              <c:f>'3. feladat'!$C$20:$C$24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2795"/>
          <c:w val="0.1082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19050</xdr:rowOff>
    </xdr:from>
    <xdr:to>
      <xdr:col>11</xdr:col>
      <xdr:colOff>314325</xdr:colOff>
      <xdr:row>15</xdr:row>
      <xdr:rowOff>95250</xdr:rowOff>
    </xdr:to>
    <xdr:graphicFrame>
      <xdr:nvGraphicFramePr>
        <xdr:cNvPr id="1" name="Diagram 1"/>
        <xdr:cNvGraphicFramePr/>
      </xdr:nvGraphicFramePr>
      <xdr:xfrm>
        <a:off x="2447925" y="209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17</xdr:row>
      <xdr:rowOff>9525</xdr:rowOff>
    </xdr:from>
    <xdr:to>
      <xdr:col>11</xdr:col>
      <xdr:colOff>314325</xdr:colOff>
      <xdr:row>31</xdr:row>
      <xdr:rowOff>85725</xdr:rowOff>
    </xdr:to>
    <xdr:graphicFrame>
      <xdr:nvGraphicFramePr>
        <xdr:cNvPr id="2" name="Diagram 2"/>
        <xdr:cNvGraphicFramePr/>
      </xdr:nvGraphicFramePr>
      <xdr:xfrm>
        <a:off x="2447925" y="32480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0" sqref="C20:C25"/>
    </sheetView>
  </sheetViews>
  <sheetFormatPr defaultColWidth="9.140625" defaultRowHeight="15"/>
  <sheetData>
    <row r="1" ht="15">
      <c r="A1" s="1" t="s">
        <v>0</v>
      </c>
    </row>
    <row r="2" spans="2:3" ht="15">
      <c r="B2" s="3" t="s">
        <v>2</v>
      </c>
      <c r="C2" s="3" t="s">
        <v>3</v>
      </c>
    </row>
    <row r="3" spans="2:5" ht="15">
      <c r="B3">
        <v>21</v>
      </c>
      <c r="C3">
        <f>B3/6</f>
        <v>3.5</v>
      </c>
      <c r="E3" t="s">
        <v>4</v>
      </c>
    </row>
    <row r="4" spans="2:3" ht="15">
      <c r="B4">
        <v>32</v>
      </c>
      <c r="C4">
        <f>B4/6</f>
        <v>5.333333333333333</v>
      </c>
    </row>
    <row r="5" spans="2:3" ht="15">
      <c r="B5">
        <v>54</v>
      </c>
      <c r="C5">
        <f>B5/6</f>
        <v>9</v>
      </c>
    </row>
    <row r="6" spans="2:3" ht="15">
      <c r="B6">
        <v>64</v>
      </c>
      <c r="C6">
        <f>B6/6</f>
        <v>10.666666666666666</v>
      </c>
    </row>
    <row r="7" spans="2:3" ht="15">
      <c r="B7">
        <v>75</v>
      </c>
      <c r="C7">
        <f>B7/6</f>
        <v>12.5</v>
      </c>
    </row>
    <row r="8" spans="2:3" ht="15">
      <c r="B8">
        <v>85</v>
      </c>
      <c r="C8">
        <f>B8/6</f>
        <v>14.166666666666666</v>
      </c>
    </row>
    <row r="11" spans="1:3" ht="15">
      <c r="A11" s="3" t="s">
        <v>1</v>
      </c>
      <c r="B11" s="3" t="s">
        <v>2</v>
      </c>
      <c r="C11" s="3" t="s">
        <v>3</v>
      </c>
    </row>
    <row r="12" spans="1:5" ht="15">
      <c r="A12">
        <v>55</v>
      </c>
      <c r="B12">
        <v>11</v>
      </c>
      <c r="C12">
        <f>A12/B12</f>
        <v>5</v>
      </c>
      <c r="E12" t="s">
        <v>5</v>
      </c>
    </row>
    <row r="13" spans="1:3" ht="15">
      <c r="A13">
        <v>88</v>
      </c>
      <c r="B13">
        <v>45</v>
      </c>
      <c r="C13">
        <f>A13/B13</f>
        <v>1.9555555555555555</v>
      </c>
    </row>
    <row r="14" spans="1:3" ht="15">
      <c r="A14">
        <v>65</v>
      </c>
      <c r="B14">
        <v>48</v>
      </c>
      <c r="C14">
        <f>A14/B14</f>
        <v>1.3541666666666667</v>
      </c>
    </row>
    <row r="15" spans="1:3" ht="15">
      <c r="A15">
        <v>34</v>
      </c>
      <c r="B15">
        <v>76</v>
      </c>
      <c r="C15">
        <f>A15/B15</f>
        <v>0.4473684210526316</v>
      </c>
    </row>
    <row r="16" spans="1:3" ht="15">
      <c r="A16">
        <v>54</v>
      </c>
      <c r="B16">
        <v>23</v>
      </c>
      <c r="C16">
        <f>A16/B16</f>
        <v>2.347826086956522</v>
      </c>
    </row>
    <row r="17" spans="1:3" ht="15">
      <c r="A17">
        <v>34</v>
      </c>
      <c r="B17">
        <v>89</v>
      </c>
      <c r="C17">
        <f>A17/B17</f>
        <v>0.38202247191011235</v>
      </c>
    </row>
    <row r="19" spans="1:3" ht="15">
      <c r="A19" s="3" t="s">
        <v>1</v>
      </c>
      <c r="B19" s="3" t="s">
        <v>2</v>
      </c>
      <c r="C19" s="3" t="s">
        <v>3</v>
      </c>
    </row>
    <row r="20" spans="1:5" ht="15">
      <c r="A20">
        <v>12</v>
      </c>
      <c r="B20">
        <v>12</v>
      </c>
      <c r="C20">
        <f>A20/$B$20</f>
        <v>1</v>
      </c>
      <c r="E20" t="s">
        <v>6</v>
      </c>
    </row>
    <row r="21" spans="1:3" ht="15">
      <c r="A21">
        <v>88</v>
      </c>
      <c r="C21">
        <f>A21/$B$20</f>
        <v>7.333333333333333</v>
      </c>
    </row>
    <row r="22" spans="1:3" ht="15">
      <c r="A22">
        <v>65</v>
      </c>
      <c r="C22">
        <f>A22/$B$20</f>
        <v>5.416666666666667</v>
      </c>
    </row>
    <row r="23" spans="1:3" ht="15">
      <c r="A23">
        <v>34</v>
      </c>
      <c r="C23">
        <f>A23/$B$20</f>
        <v>2.8333333333333335</v>
      </c>
    </row>
    <row r="24" spans="1:3" ht="15">
      <c r="A24">
        <v>54</v>
      </c>
      <c r="C24">
        <f>A24/$B$20</f>
        <v>4.5</v>
      </c>
    </row>
    <row r="25" spans="1:3" ht="15">
      <c r="A25">
        <v>34</v>
      </c>
      <c r="C25">
        <f>A25/$B$20</f>
        <v>2.8333333333333335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38">
      <selection activeCell="B55" sqref="B55:E69"/>
    </sheetView>
  </sheetViews>
  <sheetFormatPr defaultColWidth="9.140625" defaultRowHeight="15"/>
  <cols>
    <col min="1" max="1" width="9.8515625" style="0" bestFit="1" customWidth="1"/>
  </cols>
  <sheetData>
    <row r="1" ht="15">
      <c r="A1" s="1" t="s">
        <v>27</v>
      </c>
    </row>
    <row r="2" ht="15">
      <c r="A2" s="1"/>
    </row>
    <row r="3" spans="1:6" ht="15">
      <c r="A3" s="15"/>
      <c r="B3" s="5" t="s">
        <v>7</v>
      </c>
      <c r="C3" s="5" t="s">
        <v>8</v>
      </c>
      <c r="D3" s="5" t="s">
        <v>20</v>
      </c>
      <c r="E3" s="5" t="s">
        <v>21</v>
      </c>
      <c r="F3" s="8" t="s">
        <v>28</v>
      </c>
    </row>
    <row r="4" spans="1:6" ht="15">
      <c r="A4" s="13"/>
      <c r="B4" s="4">
        <v>1</v>
      </c>
      <c r="C4" s="6">
        <v>233</v>
      </c>
      <c r="D4" s="6">
        <v>135</v>
      </c>
      <c r="E4" s="6">
        <v>295</v>
      </c>
      <c r="F4" s="2" t="str">
        <f>IF(C4&gt;=$C$16,"NAGYOBB","KISEBB")</f>
        <v>KISEBB</v>
      </c>
    </row>
    <row r="5" spans="1:6" ht="15">
      <c r="A5" s="13"/>
      <c r="B5" s="4">
        <v>2</v>
      </c>
      <c r="C5" s="6">
        <v>257</v>
      </c>
      <c r="D5" s="6">
        <v>139</v>
      </c>
      <c r="E5" s="6">
        <v>295</v>
      </c>
      <c r="F5" s="2" t="str">
        <f aca="true" t="shared" si="0" ref="F5:F15">IF(C5&gt;=$C$16,"NAGYOBB","KISEBB")</f>
        <v>NAGYOBB</v>
      </c>
    </row>
    <row r="6" spans="1:6" ht="15">
      <c r="A6" s="13"/>
      <c r="B6" s="4">
        <v>3</v>
      </c>
      <c r="C6" s="6">
        <v>226</v>
      </c>
      <c r="D6" s="6">
        <v>142</v>
      </c>
      <c r="E6" s="6">
        <v>309</v>
      </c>
      <c r="F6" s="2" t="str">
        <f t="shared" si="0"/>
        <v>KISEBB</v>
      </c>
    </row>
    <row r="7" spans="1:6" ht="15">
      <c r="A7" s="13"/>
      <c r="B7" s="4">
        <v>4</v>
      </c>
      <c r="C7" s="6">
        <v>265</v>
      </c>
      <c r="D7" s="6">
        <v>150</v>
      </c>
      <c r="E7" s="6">
        <v>307</v>
      </c>
      <c r="F7" s="2" t="str">
        <f t="shared" si="0"/>
        <v>NAGYOBB</v>
      </c>
    </row>
    <row r="8" spans="1:6" ht="15">
      <c r="A8" s="13"/>
      <c r="B8" s="4">
        <v>5</v>
      </c>
      <c r="C8" s="6">
        <v>234</v>
      </c>
      <c r="D8" s="6">
        <v>136</v>
      </c>
      <c r="E8" s="6">
        <v>297</v>
      </c>
      <c r="F8" s="2" t="str">
        <f t="shared" si="0"/>
        <v>KISEBB</v>
      </c>
    </row>
    <row r="9" spans="1:6" ht="15">
      <c r="A9" s="13"/>
      <c r="B9" s="4">
        <v>6</v>
      </c>
      <c r="C9" s="6">
        <v>241</v>
      </c>
      <c r="D9" s="6">
        <v>133</v>
      </c>
      <c r="E9" s="6">
        <v>302</v>
      </c>
      <c r="F9" s="2" t="str">
        <f t="shared" si="0"/>
        <v>KISEBB</v>
      </c>
    </row>
    <row r="10" spans="1:6" ht="15">
      <c r="A10" s="13"/>
      <c r="B10" s="4">
        <v>7</v>
      </c>
      <c r="C10" s="6">
        <v>265</v>
      </c>
      <c r="D10" s="6">
        <v>132</v>
      </c>
      <c r="E10" s="6">
        <v>281</v>
      </c>
      <c r="F10" s="2" t="str">
        <f t="shared" si="0"/>
        <v>NAGYOBB</v>
      </c>
    </row>
    <row r="11" spans="1:6" ht="15">
      <c r="A11" s="13"/>
      <c r="B11" s="4">
        <v>8</v>
      </c>
      <c r="C11" s="6">
        <v>255</v>
      </c>
      <c r="D11" s="6">
        <v>131</v>
      </c>
      <c r="E11" s="6">
        <v>285</v>
      </c>
      <c r="F11" s="2" t="str">
        <f t="shared" si="0"/>
        <v>NAGYOBB</v>
      </c>
    </row>
    <row r="12" spans="1:6" ht="15">
      <c r="A12" s="13"/>
      <c r="B12" s="4">
        <v>9</v>
      </c>
      <c r="C12" s="6">
        <v>255</v>
      </c>
      <c r="D12" s="6">
        <v>137</v>
      </c>
      <c r="E12" s="6">
        <v>297</v>
      </c>
      <c r="F12" s="2" t="str">
        <f t="shared" si="0"/>
        <v>NAGYOBB</v>
      </c>
    </row>
    <row r="13" spans="1:6" ht="15">
      <c r="A13" s="13"/>
      <c r="B13" s="4">
        <v>10</v>
      </c>
      <c r="C13" s="6">
        <v>234</v>
      </c>
      <c r="D13" s="6">
        <v>135</v>
      </c>
      <c r="E13" s="6">
        <v>283</v>
      </c>
      <c r="F13" s="2" t="str">
        <f t="shared" si="0"/>
        <v>KISEBB</v>
      </c>
    </row>
    <row r="14" spans="1:6" ht="15">
      <c r="A14" s="13"/>
      <c r="B14" s="4">
        <v>11</v>
      </c>
      <c r="C14" s="6">
        <v>273</v>
      </c>
      <c r="D14" s="6">
        <v>139</v>
      </c>
      <c r="E14" s="6">
        <v>307</v>
      </c>
      <c r="F14" s="2" t="str">
        <f t="shared" si="0"/>
        <v>NAGYOBB</v>
      </c>
    </row>
    <row r="15" spans="1:6" ht="15">
      <c r="A15" s="13"/>
      <c r="B15" s="4">
        <v>12</v>
      </c>
      <c r="C15" s="6">
        <v>253</v>
      </c>
      <c r="D15" s="6">
        <v>146</v>
      </c>
      <c r="E15" s="6">
        <v>288</v>
      </c>
      <c r="F15" s="2" t="str">
        <f t="shared" si="0"/>
        <v>NAGYOBB</v>
      </c>
    </row>
    <row r="16" spans="1:5" ht="15">
      <c r="A16" s="16"/>
      <c r="B16" s="9" t="s">
        <v>24</v>
      </c>
      <c r="C16" s="12">
        <f>AVERAGE(C4:C15)</f>
        <v>249.25</v>
      </c>
      <c r="D16" s="12">
        <f>AVERAGE(D4:D15)</f>
        <v>137.91666666666666</v>
      </c>
      <c r="E16" s="12">
        <f>AVERAGE(E4:E15)</f>
        <v>295.5</v>
      </c>
    </row>
    <row r="17" spans="1:5" ht="15">
      <c r="A17" s="16"/>
      <c r="B17" s="9" t="s">
        <v>29</v>
      </c>
      <c r="C17" s="17">
        <f>STDEV(C4:C15)</f>
        <v>15.190457530963313</v>
      </c>
      <c r="D17" s="17">
        <f>STDEV(D4:D15)</f>
        <v>5.712161401675114</v>
      </c>
      <c r="E17" s="17">
        <f>STDEV(E4:E15)</f>
        <v>9.662486034330728</v>
      </c>
    </row>
    <row r="18" spans="2:5" ht="15">
      <c r="B18" s="9" t="s">
        <v>30</v>
      </c>
      <c r="C18" s="12">
        <f>MIN(C4:C15)</f>
        <v>226</v>
      </c>
      <c r="D18" s="12">
        <f>MIN(D4:D15)</f>
        <v>131</v>
      </c>
      <c r="E18" s="12">
        <f>MIN(E4:E15)</f>
        <v>281</v>
      </c>
    </row>
    <row r="19" spans="2:5" ht="15">
      <c r="B19" s="9" t="s">
        <v>31</v>
      </c>
      <c r="C19" s="12">
        <f>MAX(C4:C15)</f>
        <v>273</v>
      </c>
      <c r="D19" s="12">
        <f>MAX(D4:D15)</f>
        <v>150</v>
      </c>
      <c r="E19" s="12">
        <f>MAX(E4:E15)</f>
        <v>309</v>
      </c>
    </row>
    <row r="21" ht="15">
      <c r="B21" s="9" t="s">
        <v>32</v>
      </c>
    </row>
    <row r="23" spans="1:3" ht="15">
      <c r="A23" s="5"/>
      <c r="B23" s="5" t="s">
        <v>8</v>
      </c>
      <c r="C23" s="5" t="s">
        <v>8</v>
      </c>
    </row>
    <row r="24" spans="2:3" ht="15">
      <c r="B24" s="11" t="s">
        <v>22</v>
      </c>
      <c r="C24" s="11" t="s">
        <v>23</v>
      </c>
    </row>
    <row r="25" spans="1:3" ht="15">
      <c r="A25" s="13">
        <v>1</v>
      </c>
      <c r="B25" s="6">
        <f>C4-$C$16</f>
        <v>-16.25</v>
      </c>
      <c r="C25">
        <f>(C4-$C$16)^2</f>
        <v>264.0625</v>
      </c>
    </row>
    <row r="26" spans="1:3" ht="15">
      <c r="A26" s="13">
        <v>2</v>
      </c>
      <c r="B26" s="6">
        <f>C5-$C$16</f>
        <v>7.75</v>
      </c>
      <c r="C26">
        <f>(C5-$C$16)^2</f>
        <v>60.0625</v>
      </c>
    </row>
    <row r="27" spans="1:3" ht="15">
      <c r="A27" s="13">
        <v>3</v>
      </c>
      <c r="B27" s="6">
        <f>C6-$C$16</f>
        <v>-23.25</v>
      </c>
      <c r="C27">
        <f>(C6-$C$16)^2</f>
        <v>540.5625</v>
      </c>
    </row>
    <row r="28" spans="1:3" ht="15">
      <c r="A28" s="13">
        <v>4</v>
      </c>
      <c r="B28" s="6">
        <f>C7-$C$16</f>
        <v>15.75</v>
      </c>
      <c r="C28">
        <f>(C7-$C$16)^2</f>
        <v>248.0625</v>
      </c>
    </row>
    <row r="29" spans="1:3" ht="15">
      <c r="A29" s="13">
        <v>5</v>
      </c>
      <c r="B29" s="6">
        <f>C8-$C$16</f>
        <v>-15.25</v>
      </c>
      <c r="C29">
        <f>(C8-$C$16)^2</f>
        <v>232.5625</v>
      </c>
    </row>
    <row r="30" spans="1:3" ht="15">
      <c r="A30" s="13">
        <v>6</v>
      </c>
      <c r="B30" s="6">
        <f>C9-$C$16</f>
        <v>-8.25</v>
      </c>
      <c r="C30">
        <f>(C9-$C$16)^2</f>
        <v>68.0625</v>
      </c>
    </row>
    <row r="31" spans="1:3" ht="15">
      <c r="A31" s="13">
        <v>7</v>
      </c>
      <c r="B31" s="6">
        <f>C10-$C$16</f>
        <v>15.75</v>
      </c>
      <c r="C31">
        <f>(C10-$C$16)^2</f>
        <v>248.0625</v>
      </c>
    </row>
    <row r="32" spans="1:3" ht="15">
      <c r="A32" s="13">
        <v>8</v>
      </c>
      <c r="B32" s="6">
        <f>C11-$C$16</f>
        <v>5.75</v>
      </c>
      <c r="C32">
        <f>(C11-$C$16)^2</f>
        <v>33.0625</v>
      </c>
    </row>
    <row r="33" spans="1:3" ht="15">
      <c r="A33" s="13">
        <v>9</v>
      </c>
      <c r="B33" s="6">
        <f>C12-$C$16</f>
        <v>5.75</v>
      </c>
      <c r="C33">
        <f>(C12-$C$16)^2</f>
        <v>33.0625</v>
      </c>
    </row>
    <row r="34" spans="1:3" ht="15">
      <c r="A34" s="13">
        <v>10</v>
      </c>
      <c r="B34" s="6">
        <f>C13-$C$16</f>
        <v>-15.25</v>
      </c>
      <c r="C34">
        <f>(C13-$C$16)^2</f>
        <v>232.5625</v>
      </c>
    </row>
    <row r="35" spans="1:3" ht="15">
      <c r="A35" s="13">
        <v>11</v>
      </c>
      <c r="B35" s="6">
        <f>C14-$C$16</f>
        <v>23.75</v>
      </c>
      <c r="C35">
        <f>(C14-$C$16)^2</f>
        <v>564.0625</v>
      </c>
    </row>
    <row r="36" spans="1:3" ht="15">
      <c r="A36" s="13">
        <v>12</v>
      </c>
      <c r="B36" s="6">
        <f>C15-$C$16</f>
        <v>3.75</v>
      </c>
      <c r="C36">
        <f>(C15-$C$16)^2</f>
        <v>14.0625</v>
      </c>
    </row>
    <row r="37" spans="1:3" ht="15">
      <c r="A37" t="s">
        <v>24</v>
      </c>
      <c r="B37" s="14">
        <f>AVERAGE(B25:B36)</f>
        <v>0</v>
      </c>
      <c r="C37" s="14">
        <f>AVERAGE(C25:C36)</f>
        <v>211.52083333333334</v>
      </c>
    </row>
    <row r="38" spans="1:3" ht="15">
      <c r="A38" t="s">
        <v>25</v>
      </c>
      <c r="B38" s="14">
        <f>B37^(1/2)</f>
        <v>0</v>
      </c>
      <c r="C38" s="14">
        <f>C37^(1/2)</f>
        <v>14.543755819365689</v>
      </c>
    </row>
    <row r="40" ht="15">
      <c r="B40" s="1" t="s">
        <v>33</v>
      </c>
    </row>
    <row r="41" spans="2:5" ht="15">
      <c r="B41" s="5"/>
      <c r="C41" s="5" t="s">
        <v>8</v>
      </c>
      <c r="D41" s="5" t="s">
        <v>20</v>
      </c>
      <c r="E41" s="5" t="s">
        <v>21</v>
      </c>
    </row>
    <row r="42" spans="2:13" ht="15">
      <c r="B42" s="13">
        <v>1</v>
      </c>
      <c r="C42">
        <f>C4/C$4</f>
        <v>1</v>
      </c>
      <c r="D42">
        <f>D4/D$4</f>
        <v>1</v>
      </c>
      <c r="E42">
        <f>E4/E$4</f>
        <v>1</v>
      </c>
      <c r="L42" s="10"/>
      <c r="M42" s="9"/>
    </row>
    <row r="43" spans="2:5" ht="15">
      <c r="B43" s="13">
        <v>2</v>
      </c>
      <c r="C43">
        <f aca="true" t="shared" si="1" ref="C43:E53">C5/C$4</f>
        <v>1.1030042918454936</v>
      </c>
      <c r="D43">
        <f t="shared" si="1"/>
        <v>1.0296296296296297</v>
      </c>
      <c r="E43">
        <f t="shared" si="1"/>
        <v>1</v>
      </c>
    </row>
    <row r="44" spans="2:17" ht="15">
      <c r="B44" s="13">
        <v>3</v>
      </c>
      <c r="C44">
        <f t="shared" si="1"/>
        <v>0.9699570815450643</v>
      </c>
      <c r="D44">
        <f t="shared" si="1"/>
        <v>1.0518518518518518</v>
      </c>
      <c r="E44">
        <f t="shared" si="1"/>
        <v>1.047457627118644</v>
      </c>
      <c r="H44" s="11"/>
      <c r="I44" s="11"/>
      <c r="J44" s="11"/>
      <c r="M44" s="11"/>
      <c r="N44" s="12"/>
      <c r="O44" s="12"/>
      <c r="P44" s="12"/>
      <c r="Q44" s="12"/>
    </row>
    <row r="45" spans="2:17" ht="15">
      <c r="B45" s="13">
        <v>4</v>
      </c>
      <c r="C45">
        <f t="shared" si="1"/>
        <v>1.1373390557939915</v>
      </c>
      <c r="D45">
        <f t="shared" si="1"/>
        <v>1.1111111111111112</v>
      </c>
      <c r="E45">
        <f t="shared" si="1"/>
        <v>1.040677966101695</v>
      </c>
      <c r="G45" s="13"/>
      <c r="H45" s="6"/>
      <c r="I45" s="6"/>
      <c r="J45" s="6"/>
      <c r="M45" s="2"/>
      <c r="N45" s="2"/>
      <c r="O45" s="2"/>
      <c r="P45" s="2"/>
      <c r="Q45" s="2"/>
    </row>
    <row r="46" spans="2:10" ht="15">
      <c r="B46" s="13">
        <v>5</v>
      </c>
      <c r="C46">
        <f t="shared" si="1"/>
        <v>1.0042918454935623</v>
      </c>
      <c r="D46">
        <f t="shared" si="1"/>
        <v>1.0074074074074073</v>
      </c>
      <c r="E46">
        <f t="shared" si="1"/>
        <v>1.006779661016949</v>
      </c>
      <c r="G46" s="13"/>
      <c r="H46" s="6"/>
      <c r="I46" s="6"/>
      <c r="J46" s="6"/>
    </row>
    <row r="47" spans="2:10" ht="15">
      <c r="B47" s="13">
        <v>6</v>
      </c>
      <c r="C47">
        <f t="shared" si="1"/>
        <v>1.0343347639484979</v>
      </c>
      <c r="D47">
        <f t="shared" si="1"/>
        <v>0.9851851851851852</v>
      </c>
      <c r="E47">
        <f t="shared" si="1"/>
        <v>1.023728813559322</v>
      </c>
      <c r="G47" s="13"/>
      <c r="H47" s="6"/>
      <c r="I47" s="6"/>
      <c r="J47" s="6"/>
    </row>
    <row r="48" spans="2:10" ht="15">
      <c r="B48" s="13">
        <v>7</v>
      </c>
      <c r="C48">
        <f t="shared" si="1"/>
        <v>1.1373390557939915</v>
      </c>
      <c r="D48">
        <f t="shared" si="1"/>
        <v>0.9777777777777777</v>
      </c>
      <c r="E48">
        <f t="shared" si="1"/>
        <v>0.9525423728813559</v>
      </c>
      <c r="G48" s="13"/>
      <c r="H48" s="6"/>
      <c r="I48" s="6"/>
      <c r="J48" s="6"/>
    </row>
    <row r="49" spans="2:10" ht="15">
      <c r="B49" s="13">
        <v>8</v>
      </c>
      <c r="C49">
        <f t="shared" si="1"/>
        <v>1.094420600858369</v>
      </c>
      <c r="D49">
        <f t="shared" si="1"/>
        <v>0.9703703703703703</v>
      </c>
      <c r="E49">
        <f t="shared" si="1"/>
        <v>0.9661016949152542</v>
      </c>
      <c r="G49" s="13"/>
      <c r="H49" s="6"/>
      <c r="I49" s="6"/>
      <c r="J49" s="6"/>
    </row>
    <row r="50" spans="2:10" ht="15">
      <c r="B50" s="13">
        <v>9</v>
      </c>
      <c r="C50">
        <f t="shared" si="1"/>
        <v>1.094420600858369</v>
      </c>
      <c r="D50">
        <f t="shared" si="1"/>
        <v>1.0148148148148148</v>
      </c>
      <c r="E50">
        <f t="shared" si="1"/>
        <v>1.006779661016949</v>
      </c>
      <c r="G50" s="13"/>
      <c r="H50" s="6"/>
      <c r="I50" s="6"/>
      <c r="J50" s="6"/>
    </row>
    <row r="51" spans="2:10" ht="15">
      <c r="B51" s="13">
        <v>10</v>
      </c>
      <c r="C51">
        <f t="shared" si="1"/>
        <v>1.0042918454935623</v>
      </c>
      <c r="D51">
        <f t="shared" si="1"/>
        <v>1</v>
      </c>
      <c r="E51">
        <f t="shared" si="1"/>
        <v>0.9593220338983051</v>
      </c>
      <c r="G51" s="13"/>
      <c r="H51" s="6"/>
      <c r="I51" s="6"/>
      <c r="J51" s="6"/>
    </row>
    <row r="52" spans="2:10" ht="15">
      <c r="B52" s="13">
        <v>11</v>
      </c>
      <c r="C52">
        <f t="shared" si="1"/>
        <v>1.1716738197424892</v>
      </c>
      <c r="D52">
        <f t="shared" si="1"/>
        <v>1.0296296296296297</v>
      </c>
      <c r="E52">
        <f t="shared" si="1"/>
        <v>1.040677966101695</v>
      </c>
      <c r="G52" s="13"/>
      <c r="H52" s="6"/>
      <c r="I52" s="6"/>
      <c r="J52" s="6"/>
    </row>
    <row r="53" spans="2:10" ht="15">
      <c r="B53" s="13">
        <v>12</v>
      </c>
      <c r="C53">
        <f t="shared" si="1"/>
        <v>1.0858369098712446</v>
      </c>
      <c r="D53">
        <f t="shared" si="1"/>
        <v>1.0814814814814815</v>
      </c>
      <c r="E53">
        <f t="shared" si="1"/>
        <v>0.976271186440678</v>
      </c>
      <c r="G53" s="13"/>
      <c r="H53" s="6"/>
      <c r="I53" s="6"/>
      <c r="J53" s="6"/>
    </row>
    <row r="54" spans="7:10" ht="15">
      <c r="G54" s="13"/>
      <c r="H54" s="6"/>
      <c r="I54" s="6"/>
      <c r="J54" s="6"/>
    </row>
    <row r="55" spans="2:10" ht="15">
      <c r="B55" s="1" t="s">
        <v>34</v>
      </c>
      <c r="G55" s="13"/>
      <c r="H55" s="6"/>
      <c r="I55" s="6"/>
      <c r="J55" s="6"/>
    </row>
    <row r="56" spans="7:10" ht="15">
      <c r="G56" s="13"/>
      <c r="H56" s="6"/>
      <c r="I56" s="6"/>
      <c r="J56" s="6"/>
    </row>
    <row r="57" spans="2:5" ht="15">
      <c r="B57" s="5"/>
      <c r="C57" s="5" t="s">
        <v>8</v>
      </c>
      <c r="D57" s="5" t="s">
        <v>20</v>
      </c>
      <c r="E57" s="5" t="s">
        <v>21</v>
      </c>
    </row>
    <row r="58" spans="2:5" ht="15">
      <c r="B58" s="13">
        <v>1</v>
      </c>
      <c r="C58" t="s">
        <v>26</v>
      </c>
      <c r="D58" t="s">
        <v>26</v>
      </c>
      <c r="E58" t="s">
        <v>26</v>
      </c>
    </row>
    <row r="59" spans="2:5" ht="15">
      <c r="B59" s="13">
        <v>2</v>
      </c>
      <c r="C59">
        <f>C5/C4</f>
        <v>1.1030042918454936</v>
      </c>
      <c r="D59">
        <f>D5/D4</f>
        <v>1.0296296296296297</v>
      </c>
      <c r="E59">
        <f>E5/E4</f>
        <v>1</v>
      </c>
    </row>
    <row r="60" spans="2:5" ht="15">
      <c r="B60" s="13">
        <v>3</v>
      </c>
      <c r="C60">
        <f aca="true" t="shared" si="2" ref="C60:E69">C6/C5</f>
        <v>0.8793774319066148</v>
      </c>
      <c r="D60">
        <f t="shared" si="2"/>
        <v>1.0215827338129497</v>
      </c>
      <c r="E60">
        <f t="shared" si="2"/>
        <v>1.047457627118644</v>
      </c>
    </row>
    <row r="61" spans="2:5" ht="15">
      <c r="B61" s="13">
        <v>4</v>
      </c>
      <c r="C61">
        <f t="shared" si="2"/>
        <v>1.1725663716814159</v>
      </c>
      <c r="D61">
        <f t="shared" si="2"/>
        <v>1.056338028169014</v>
      </c>
      <c r="E61">
        <f t="shared" si="2"/>
        <v>0.9935275080906149</v>
      </c>
    </row>
    <row r="62" spans="2:5" ht="15">
      <c r="B62" s="13">
        <v>5</v>
      </c>
      <c r="C62">
        <f t="shared" si="2"/>
        <v>0.8830188679245283</v>
      </c>
      <c r="D62">
        <f t="shared" si="2"/>
        <v>0.9066666666666666</v>
      </c>
      <c r="E62">
        <f t="shared" si="2"/>
        <v>0.9674267100977199</v>
      </c>
    </row>
    <row r="63" spans="2:5" ht="15">
      <c r="B63" s="13">
        <v>6</v>
      </c>
      <c r="C63">
        <f t="shared" si="2"/>
        <v>1.0299145299145298</v>
      </c>
      <c r="D63">
        <f t="shared" si="2"/>
        <v>0.9779411764705882</v>
      </c>
      <c r="E63">
        <f t="shared" si="2"/>
        <v>1.0168350168350169</v>
      </c>
    </row>
    <row r="64" spans="2:5" ht="15">
      <c r="B64" s="13">
        <v>7</v>
      </c>
      <c r="C64">
        <f t="shared" si="2"/>
        <v>1.099585062240664</v>
      </c>
      <c r="D64">
        <f t="shared" si="2"/>
        <v>0.9924812030075187</v>
      </c>
      <c r="E64">
        <f t="shared" si="2"/>
        <v>0.9304635761589404</v>
      </c>
    </row>
    <row r="65" spans="2:5" ht="15">
      <c r="B65" s="13">
        <v>8</v>
      </c>
      <c r="C65">
        <f t="shared" si="2"/>
        <v>0.9622641509433962</v>
      </c>
      <c r="D65">
        <f t="shared" si="2"/>
        <v>0.9924242424242424</v>
      </c>
      <c r="E65">
        <f t="shared" si="2"/>
        <v>1.0142348754448398</v>
      </c>
    </row>
    <row r="66" spans="2:5" ht="15">
      <c r="B66" s="13">
        <v>9</v>
      </c>
      <c r="C66">
        <f t="shared" si="2"/>
        <v>1</v>
      </c>
      <c r="D66">
        <f t="shared" si="2"/>
        <v>1.0458015267175573</v>
      </c>
      <c r="E66">
        <f t="shared" si="2"/>
        <v>1.0421052631578946</v>
      </c>
    </row>
    <row r="67" spans="2:5" ht="15">
      <c r="B67" s="13">
        <v>10</v>
      </c>
      <c r="C67">
        <f t="shared" si="2"/>
        <v>0.9176470588235294</v>
      </c>
      <c r="D67">
        <f t="shared" si="2"/>
        <v>0.9854014598540146</v>
      </c>
      <c r="E67">
        <f t="shared" si="2"/>
        <v>0.9528619528619529</v>
      </c>
    </row>
    <row r="68" spans="2:5" ht="15">
      <c r="B68" s="13">
        <v>11</v>
      </c>
      <c r="C68">
        <f t="shared" si="2"/>
        <v>1.1666666666666667</v>
      </c>
      <c r="D68">
        <f t="shared" si="2"/>
        <v>1.0296296296296297</v>
      </c>
      <c r="E68">
        <f t="shared" si="2"/>
        <v>1.0848056537102473</v>
      </c>
    </row>
    <row r="69" spans="2:5" ht="15">
      <c r="B69" s="13">
        <v>12</v>
      </c>
      <c r="C69">
        <f t="shared" si="2"/>
        <v>0.9267399267399268</v>
      </c>
      <c r="D69">
        <f t="shared" si="2"/>
        <v>1.0503597122302157</v>
      </c>
      <c r="E69">
        <f t="shared" si="2"/>
        <v>0.9381107491856677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N19" sqref="N19"/>
    </sheetView>
  </sheetViews>
  <sheetFormatPr defaultColWidth="9.140625" defaultRowHeight="15"/>
  <sheetData>
    <row r="1" ht="15">
      <c r="A1" s="1" t="s">
        <v>9</v>
      </c>
    </row>
    <row r="2" spans="2:3" ht="15">
      <c r="B2" s="5" t="s">
        <v>7</v>
      </c>
      <c r="C2" s="5" t="s">
        <v>8</v>
      </c>
    </row>
    <row r="3" spans="2:3" ht="15">
      <c r="B3" s="4">
        <v>1</v>
      </c>
      <c r="C3" s="6">
        <v>233</v>
      </c>
    </row>
    <row r="4" spans="2:3" ht="15">
      <c r="B4" s="4">
        <v>2</v>
      </c>
      <c r="C4" s="6">
        <v>257</v>
      </c>
    </row>
    <row r="5" spans="2:3" ht="15">
      <c r="B5" s="4">
        <v>3</v>
      </c>
      <c r="C5" s="6">
        <v>226</v>
      </c>
    </row>
    <row r="6" spans="2:3" ht="15">
      <c r="B6" s="4">
        <v>4</v>
      </c>
      <c r="C6" s="6">
        <v>265</v>
      </c>
    </row>
    <row r="7" spans="2:3" ht="15">
      <c r="B7" s="4">
        <v>5</v>
      </c>
      <c r="C7" s="6">
        <v>234</v>
      </c>
    </row>
    <row r="8" spans="2:3" ht="15">
      <c r="B8" s="4">
        <v>6</v>
      </c>
      <c r="C8" s="6">
        <v>241</v>
      </c>
    </row>
    <row r="9" spans="2:3" ht="15">
      <c r="B9" s="4">
        <v>7</v>
      </c>
      <c r="C9" s="6">
        <v>265</v>
      </c>
    </row>
    <row r="10" spans="2:3" ht="15">
      <c r="B10" s="4">
        <v>8</v>
      </c>
      <c r="C10" s="6">
        <v>255</v>
      </c>
    </row>
    <row r="11" spans="2:3" ht="15">
      <c r="B11" s="4">
        <v>9</v>
      </c>
      <c r="C11" s="6">
        <v>255</v>
      </c>
    </row>
    <row r="12" spans="2:3" ht="15">
      <c r="B12" s="4">
        <v>10</v>
      </c>
      <c r="C12" s="6">
        <v>234</v>
      </c>
    </row>
    <row r="13" spans="2:3" ht="15">
      <c r="B13" s="4">
        <v>11</v>
      </c>
      <c r="C13" s="6">
        <v>273</v>
      </c>
    </row>
    <row r="14" spans="2:3" ht="15">
      <c r="B14" s="4">
        <v>12</v>
      </c>
      <c r="C14" s="6">
        <v>253</v>
      </c>
    </row>
    <row r="19" spans="2:3" ht="15">
      <c r="B19" t="s">
        <v>11</v>
      </c>
      <c r="C19" t="s">
        <v>12</v>
      </c>
    </row>
    <row r="20" spans="2:3" ht="15">
      <c r="B20" t="s">
        <v>10</v>
      </c>
      <c r="C20" s="7">
        <v>10</v>
      </c>
    </row>
    <row r="21" spans="2:3" ht="15">
      <c r="B21" t="s">
        <v>13</v>
      </c>
      <c r="C21" s="7">
        <v>24</v>
      </c>
    </row>
    <row r="22" spans="2:3" ht="15">
      <c r="B22" t="s">
        <v>14</v>
      </c>
      <c r="C22" s="7">
        <v>19</v>
      </c>
    </row>
    <row r="23" spans="2:3" ht="15">
      <c r="B23" t="s">
        <v>15</v>
      </c>
      <c r="C23" s="7">
        <v>24</v>
      </c>
    </row>
    <row r="24" spans="2:3" ht="15">
      <c r="B24" t="s">
        <v>16</v>
      </c>
      <c r="C24" s="7">
        <v>33</v>
      </c>
    </row>
    <row r="25" ht="15">
      <c r="C25" s="7"/>
    </row>
    <row r="26" ht="15">
      <c r="C26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B7" sqref="B7"/>
    </sheetView>
  </sheetViews>
  <sheetFormatPr defaultColWidth="9.140625" defaultRowHeight="15"/>
  <sheetData>
    <row r="1" ht="15">
      <c r="A1" s="1" t="s">
        <v>17</v>
      </c>
    </row>
    <row r="3" ht="15">
      <c r="B3" t="s">
        <v>18</v>
      </c>
    </row>
    <row r="4" ht="15">
      <c r="B4" t="s">
        <v>19</v>
      </c>
    </row>
    <row r="6" spans="2:7" ht="15">
      <c r="B6">
        <v>2</v>
      </c>
      <c r="C6">
        <v>5</v>
      </c>
      <c r="D6">
        <v>8</v>
      </c>
      <c r="E6">
        <v>11</v>
      </c>
      <c r="F6">
        <v>14</v>
      </c>
      <c r="G6">
        <v>17</v>
      </c>
    </row>
    <row r="7" spans="2:10" ht="15">
      <c r="B7">
        <v>1</v>
      </c>
      <c r="C7">
        <v>2</v>
      </c>
      <c r="D7">
        <v>4</v>
      </c>
      <c r="E7">
        <v>8</v>
      </c>
      <c r="F7">
        <v>16</v>
      </c>
      <c r="G7">
        <v>32</v>
      </c>
      <c r="H7">
        <v>64</v>
      </c>
      <c r="I7">
        <v>128</v>
      </c>
      <c r="J7">
        <v>256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Zoltán</dc:creator>
  <cp:keywords/>
  <dc:description/>
  <cp:lastModifiedBy>Balogh Zoltán</cp:lastModifiedBy>
  <dcterms:created xsi:type="dcterms:W3CDTF">2010-09-11T18:42:20Z</dcterms:created>
  <dcterms:modified xsi:type="dcterms:W3CDTF">2010-09-11T19:56:55Z</dcterms:modified>
  <cp:category/>
  <cp:version/>
  <cp:contentType/>
  <cp:contentStatus/>
</cp:coreProperties>
</file>